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61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J13" i="1"/>
  <c r="I13" i="1"/>
  <c r="H13" i="1"/>
  <c r="H23" i="1" s="1"/>
  <c r="G13" i="1"/>
  <c r="F13" i="1"/>
  <c r="J23" i="1" l="1"/>
  <c r="G23" i="1"/>
  <c r="I23" i="1"/>
</calcChain>
</file>

<file path=xl/sharedStrings.xml><?xml version="1.0" encoding="utf-8"?>
<sst xmlns="http://schemas.openxmlformats.org/spreadsheetml/2006/main" count="66" uniqueCount="56">
  <si>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</si>
  <si>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</si>
  <si>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</si>
  <si>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</si>
  <si>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</si>
  <si>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</si>
  <si>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</si>
  <si>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</si>
  <si>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</si>
  <si>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</si>
  <si>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</si>
  <si>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</si>
  <si>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</si>
  <si>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</si>
  <si>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</si>
  <si>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</si>
  <si>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</si>
  <si>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</si>
  <si>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</si>
  <si>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</si>
  <si>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</si>
  <si>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напиток</t>
  </si>
  <si>
    <t>1/200</t>
  </si>
  <si>
    <t>Хлеб Пшеничный</t>
  </si>
  <si>
    <t>1/50</t>
  </si>
  <si>
    <t>1/10</t>
  </si>
  <si>
    <t>Суп картофельный с крупой рисовой</t>
  </si>
  <si>
    <t>1/250</t>
  </si>
  <si>
    <t>Хлеб Ржаной</t>
  </si>
  <si>
    <t>Среда 1-я нед.</t>
  </si>
  <si>
    <t>Макароны отварные с сыром с маслом сливочным "Крестьянским" 72,5%</t>
  </si>
  <si>
    <t>Масло сливочное "Крестьянское" 72,5%(порциями)</t>
  </si>
  <si>
    <t>ИТОГО:</t>
  </si>
  <si>
    <t>Каша гречневая рассыпчатая с маслом сливочным "Крестьянским" 72,5%</t>
  </si>
  <si>
    <t>5-11 класс</t>
  </si>
  <si>
    <t>1/100</t>
  </si>
  <si>
    <t>1/100/50</t>
  </si>
  <si>
    <t>Овощи натуральные свежие(помидоры)</t>
  </si>
  <si>
    <t>1/180</t>
  </si>
  <si>
    <t>980</t>
  </si>
  <si>
    <t>ИТОГО ЗА ДЕНЬ:</t>
  </si>
  <si>
    <t>1/200/36/9</t>
  </si>
  <si>
    <t>Кофейный напиток с молоком</t>
  </si>
  <si>
    <t>Сыр "Российский"(порциями)</t>
  </si>
  <si>
    <t>1/15</t>
  </si>
  <si>
    <t>1/30</t>
  </si>
  <si>
    <t>550</t>
  </si>
  <si>
    <t>268/331</t>
  </si>
  <si>
    <t>Котлеты из мяса говядины с соусом сметанным с томатом</t>
  </si>
  <si>
    <t>Кисель из смеси сухофруктов</t>
  </si>
  <si>
    <t>1530</t>
  </si>
  <si>
    <t>МБВСОУ Центр образования г. Ставрополя им. Героя России В. Духина</t>
  </si>
  <si>
    <t>Утверждено</t>
  </si>
  <si>
    <t>Директор</t>
  </si>
  <si>
    <t>Л.М. Логвинеко</t>
  </si>
  <si>
    <t>19.02.2025г.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</si>
</sst>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sz val="14"/>
      <color rgb="FF00000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6"/>
      <color rgb="FF000000"/>
      <name val="Arial"/>
      <family val="2"/>
      <charset val="204"/>
    </font>
    <font>
      <sz val="16"/>
      <color theme="1"/>
      <name val="Calibri"/>
      <family val="2"/>
      <scheme val="minor"/>
    </font>
    <font>
      <sz val="12"/>
      <color rgb="FF000000"/>
      <name val="Arial"/>
      <family val="2"/>
      <charset val="204"/>
    </font>
    <font>
      <b/>
      <sz val="14"/>
      <color rgb="FF000000"/>
      <name val="Arial"/>
      <family val="2"/>
      <charset val="204"/>
    </font>
    <font>
      <b/>
      <sz val="14"/>
      <color theme="1"/>
      <name val="Calibri"/>
      <family val="2"/>
      <scheme val="minor"/>
    </font>
    <font>
      <b/>
      <i/>
      <sz val="18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b/>
      <sz val="18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49" fontId="0" fillId="2" borderId="1" xfId="0" applyNumberFormat="1" applyFill="1" applyBorder="1" applyProtection="1">
      <protection locked="0"/>
    </xf>
    <xf numFmtId="0" fontId="1" fillId="0" borderId="0" xfId="0" applyFont="1"/>
    <xf numFmtId="2" fontId="0" fillId="0" borderId="0" xfId="0" applyNumberFormat="1"/>
    <xf numFmtId="2" fontId="1" fillId="0" borderId="0" xfId="0" applyNumberFormat="1" applyFont="1"/>
    <xf numFmtId="0" fontId="0" fillId="0" borderId="14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0" xfId="0" applyFont="1"/>
    <xf numFmtId="2" fontId="2" fillId="0" borderId="0" xfId="0" applyNumberFormat="1" applyFont="1"/>
    <xf numFmtId="0" fontId="2" fillId="0" borderId="5" xfId="0" applyFont="1" applyBorder="1"/>
    <xf numFmtId="0" fontId="2" fillId="0" borderId="6" xfId="0" applyFont="1" applyBorder="1"/>
    <xf numFmtId="0" fontId="3" fillId="0" borderId="20" xfId="0" applyFont="1" applyBorder="1" applyAlignment="1">
      <alignment vertical="top" wrapText="1"/>
    </xf>
    <xf numFmtId="49" fontId="3" fillId="0" borderId="21" xfId="0" applyNumberFormat="1" applyFont="1" applyBorder="1" applyAlignment="1">
      <alignment vertical="top" wrapText="1"/>
    </xf>
    <xf numFmtId="2" fontId="3" fillId="0" borderId="21" xfId="0" applyNumberFormat="1" applyFont="1" applyBorder="1" applyAlignment="1">
      <alignment vertical="top" wrapText="1"/>
    </xf>
    <xf numFmtId="2" fontId="2" fillId="0" borderId="6" xfId="0" applyNumberFormat="1" applyFont="1" applyFill="1" applyBorder="1" applyProtection="1">
      <protection locked="0"/>
    </xf>
    <xf numFmtId="2" fontId="2" fillId="0" borderId="7" xfId="0" applyNumberFormat="1" applyFont="1" applyFill="1" applyBorder="1" applyProtection="1">
      <protection locked="0"/>
    </xf>
    <xf numFmtId="0" fontId="2" fillId="0" borderId="8" xfId="0" applyFont="1" applyBorder="1"/>
    <xf numFmtId="0" fontId="2" fillId="0" borderId="1" xfId="0" applyFont="1" applyBorder="1"/>
    <xf numFmtId="2" fontId="2" fillId="0" borderId="1" xfId="0" applyNumberFormat="1" applyFont="1" applyFill="1" applyBorder="1" applyProtection="1">
      <protection locked="0"/>
    </xf>
    <xf numFmtId="2" fontId="2" fillId="0" borderId="9" xfId="0" applyNumberFormat="1" applyFont="1" applyFill="1" applyBorder="1" applyProtection="1">
      <protection locked="0"/>
    </xf>
    <xf numFmtId="0" fontId="2" fillId="0" borderId="1" xfId="0" applyFont="1" applyFill="1" applyBorder="1" applyProtection="1">
      <protection locked="0"/>
    </xf>
    <xf numFmtId="0" fontId="2" fillId="0" borderId="11" xfId="0" applyFont="1" applyFill="1" applyBorder="1" applyProtection="1">
      <protection locked="0"/>
    </xf>
    <xf numFmtId="49" fontId="2" fillId="0" borderId="11" xfId="0" applyNumberFormat="1" applyFont="1" applyFill="1" applyBorder="1" applyProtection="1">
      <protection locked="0"/>
    </xf>
    <xf numFmtId="2" fontId="2" fillId="0" borderId="11" xfId="0" applyNumberFormat="1" applyFont="1" applyFill="1" applyBorder="1" applyProtection="1">
      <protection locked="0"/>
    </xf>
    <xf numFmtId="2" fontId="2" fillId="0" borderId="12" xfId="0" applyNumberFormat="1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0" fontId="2" fillId="0" borderId="4" xfId="0" applyFont="1" applyBorder="1"/>
    <xf numFmtId="0" fontId="3" fillId="0" borderId="20" xfId="0" applyFont="1" applyFill="1" applyBorder="1" applyAlignment="1">
      <alignment vertical="top" wrapText="1"/>
    </xf>
    <xf numFmtId="49" fontId="3" fillId="0" borderId="21" xfId="0" applyNumberFormat="1" applyFont="1" applyFill="1" applyBorder="1" applyAlignment="1">
      <alignment vertical="top" wrapText="1"/>
    </xf>
    <xf numFmtId="2" fontId="3" fillId="0" borderId="21" xfId="0" applyNumberFormat="1" applyFont="1" applyFill="1" applyBorder="1" applyAlignment="1">
      <alignment vertical="top" wrapText="1"/>
    </xf>
    <xf numFmtId="2" fontId="2" fillId="0" borderId="4" xfId="0" applyNumberFormat="1" applyFont="1" applyFill="1" applyBorder="1" applyProtection="1">
      <protection locked="0"/>
    </xf>
    <xf numFmtId="2" fontId="2" fillId="0" borderId="16" xfId="0" applyNumberFormat="1" applyFont="1" applyFill="1" applyBorder="1" applyProtection="1">
      <protection locked="0"/>
    </xf>
    <xf numFmtId="0" fontId="2" fillId="2" borderId="18" xfId="0" applyFont="1" applyFill="1" applyBorder="1" applyProtection="1">
      <protection locked="0"/>
    </xf>
    <xf numFmtId="0" fontId="2" fillId="2" borderId="18" xfId="0" applyFont="1" applyFill="1" applyBorder="1" applyAlignment="1" applyProtection="1">
      <alignment wrapText="1"/>
      <protection locked="0"/>
    </xf>
    <xf numFmtId="49" fontId="2" fillId="2" borderId="18" xfId="0" applyNumberFormat="1" applyFont="1" applyFill="1" applyBorder="1" applyProtection="1">
      <protection locked="0"/>
    </xf>
    <xf numFmtId="2" fontId="2" fillId="2" borderId="18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0" fontId="4" fillId="0" borderId="0" xfId="0" applyFont="1"/>
    <xf numFmtId="14" fontId="4" fillId="2" borderId="1" xfId="0" applyNumberFormat="1" applyFont="1" applyFill="1" applyBorder="1" applyProtection="1">
      <protection locked="0"/>
    </xf>
    <xf numFmtId="0" fontId="0" fillId="0" borderId="0" xfId="0" applyBorder="1"/>
    <xf numFmtId="0" fontId="5" fillId="0" borderId="21" xfId="0" applyFont="1" applyBorder="1" applyAlignment="1">
      <alignment vertical="top" wrapText="1"/>
    </xf>
    <xf numFmtId="0" fontId="6" fillId="2" borderId="11" xfId="0" applyFont="1" applyFill="1" applyBorder="1" applyAlignment="1" applyProtection="1">
      <alignment wrapText="1"/>
      <protection locked="0"/>
    </xf>
    <xf numFmtId="0" fontId="5" fillId="0" borderId="21" xfId="0" applyFont="1" applyFill="1" applyBorder="1" applyAlignment="1">
      <alignment vertical="top" wrapText="1"/>
    </xf>
    <xf numFmtId="0" fontId="3" fillId="0" borderId="21" xfId="0" applyFont="1" applyBorder="1" applyAlignment="1">
      <alignment vertical="top" wrapText="1"/>
    </xf>
    <xf numFmtId="0" fontId="2" fillId="0" borderId="11" xfId="0" applyFont="1" applyFill="1" applyBorder="1" applyAlignment="1" applyProtection="1">
      <alignment wrapText="1"/>
      <protection locked="0"/>
    </xf>
    <xf numFmtId="2" fontId="8" fillId="0" borderId="22" xfId="0" applyNumberFormat="1" applyFont="1" applyBorder="1" applyAlignment="1">
      <alignment vertical="top" wrapText="1"/>
    </xf>
    <xf numFmtId="2" fontId="9" fillId="0" borderId="11" xfId="0" applyNumberFormat="1" applyFont="1" applyFill="1" applyBorder="1" applyProtection="1">
      <protection locked="0"/>
    </xf>
    <xf numFmtId="2" fontId="10" fillId="3" borderId="11" xfId="0" applyNumberFormat="1" applyFont="1" applyFill="1" applyBorder="1" applyProtection="1">
      <protection locked="0"/>
    </xf>
    <xf numFmtId="0" fontId="2" fillId="0" borderId="23" xfId="0" applyFont="1" applyBorder="1"/>
    <xf numFmtId="0" fontId="1" fillId="3" borderId="10" xfId="0" applyFont="1" applyFill="1" applyBorder="1"/>
    <xf numFmtId="0" fontId="3" fillId="0" borderId="21" xfId="0" applyFont="1" applyFill="1" applyBorder="1" applyAlignment="1">
      <alignment vertical="top" wrapText="1"/>
    </xf>
    <xf numFmtId="0" fontId="11" fillId="0" borderId="13" xfId="0" applyFont="1" applyBorder="1" applyAlignment="1">
      <alignment horizontal="center"/>
    </xf>
    <xf numFmtId="0" fontId="2" fillId="0" borderId="1" xfId="0" applyFont="1" applyFill="1" applyBorder="1" applyAlignment="1" applyProtection="1">
      <alignment wrapText="1"/>
      <protection locked="0"/>
    </xf>
    <xf numFmtId="2" fontId="8" fillId="0" borderId="22" xfId="0" applyNumberFormat="1" applyFont="1" applyFill="1" applyBorder="1" applyAlignment="1">
      <alignment vertical="top" wrapText="1"/>
    </xf>
    <xf numFmtId="2" fontId="9" fillId="0" borderId="1" xfId="0" applyNumberFormat="1" applyFont="1" applyFill="1" applyBorder="1" applyProtection="1">
      <protection locked="0"/>
    </xf>
    <xf numFmtId="2" fontId="9" fillId="2" borderId="18" xfId="0" applyNumberFormat="1" applyFont="1" applyFill="1" applyBorder="1" applyProtection="1">
      <protection locked="0"/>
    </xf>
    <xf numFmtId="49" fontId="7" fillId="0" borderId="21" xfId="0" applyNumberFormat="1" applyFont="1" applyFill="1" applyBorder="1" applyAlignment="1">
      <alignment vertical="top" wrapText="1"/>
    </xf>
    <xf numFmtId="49" fontId="11" fillId="0" borderId="1" xfId="0" applyNumberFormat="1" applyFont="1" applyFill="1" applyBorder="1" applyProtection="1">
      <protection locked="0"/>
    </xf>
    <xf numFmtId="0" fontId="12" fillId="0" borderId="0" xfId="0" applyFont="1"/>
    <xf numFmtId="49" fontId="11" fillId="2" borderId="11" xfId="0" applyNumberFormat="1" applyFont="1" applyFill="1" applyBorder="1" applyAlignment="1" applyProtection="1">
      <alignment horizontal="center"/>
      <protection locked="0"/>
    </xf>
    <xf numFmtId="2" fontId="11" fillId="2" borderId="11" xfId="0" applyNumberFormat="1" applyFont="1" applyFill="1" applyBorder="1" applyAlignment="1" applyProtection="1">
      <alignment horizontal="center"/>
      <protection locked="0"/>
    </xf>
    <xf numFmtId="2" fontId="11" fillId="2" borderId="12" xfId="0" applyNumberFormat="1" applyFont="1" applyFill="1" applyBorder="1" applyAlignment="1" applyProtection="1">
      <alignment horizontal="center"/>
      <protection locked="0"/>
    </xf>
    <xf numFmtId="49" fontId="13" fillId="0" borderId="21" xfId="0" applyNumberFormat="1" applyFont="1" applyBorder="1" applyAlignment="1">
      <alignment vertical="top" wrapText="1"/>
    </xf>
    <xf numFmtId="0" fontId="1" fillId="3" borderId="8" xfId="0" applyFont="1" applyFill="1" applyBorder="1"/>
    <xf numFmtId="2" fontId="11" fillId="2" borderId="24" xfId="0" applyNumberFormat="1" applyFont="1" applyFill="1" applyBorder="1" applyAlignment="1" applyProtection="1">
      <alignment horizontal="center"/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49" fontId="11" fillId="2" borderId="6" xfId="0" applyNumberFormat="1" applyFont="1" applyFill="1" applyBorder="1" applyAlignment="1" applyProtection="1">
      <alignment horizontal="center"/>
      <protection locked="0"/>
    </xf>
    <xf numFmtId="2" fontId="11" fillId="2" borderId="25" xfId="0" applyNumberFormat="1" applyFont="1" applyFill="1" applyBorder="1" applyAlignment="1" applyProtection="1">
      <alignment horizontal="center"/>
      <protection locked="0"/>
    </xf>
    <xf numFmtId="2" fontId="11" fillId="2" borderId="4" xfId="0" applyNumberFormat="1" applyFont="1" applyFill="1" applyBorder="1" applyAlignment="1" applyProtection="1">
      <alignment horizontal="center"/>
      <protection locked="0"/>
    </xf>
    <xf numFmtId="2" fontId="11" fillId="2" borderId="6" xfId="0" applyNumberFormat="1" applyFont="1" applyFill="1" applyBorder="1" applyAlignment="1" applyProtection="1">
      <alignment horizontal="center"/>
      <protection locked="0"/>
    </xf>
    <xf numFmtId="2" fontId="10" fillId="2" borderId="4" xfId="0" applyNumberFormat="1" applyFont="1" applyFill="1" applyBorder="1" applyProtection="1">
      <protection locked="0"/>
    </xf>
    <xf numFmtId="0" fontId="1" fillId="3" borderId="2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2" fontId="2" fillId="0" borderId="18" xfId="0" applyNumberFormat="1" applyFont="1" applyFill="1" applyBorder="1" applyProtection="1">
      <protection locked="0"/>
    </xf>
    <xf numFmtId="2" fontId="2" fillId="0" borderId="19" xfId="0" applyNumberFormat="1" applyFont="1" applyFill="1" applyBorder="1" applyProtection="1">
      <protection locked="0"/>
    </xf>
    <xf numFmtId="0" fontId="2" fillId="0" borderId="0" xfId="0" applyFont="1" applyFill="1" applyBorder="1" applyProtection="1">
      <protection locked="0"/>
    </xf>
    <xf numFmtId="0" fontId="2" fillId="0" borderId="0" xfId="0" applyFont="1" applyFill="1" applyBorder="1" applyAlignment="1" applyProtection="1">
      <alignment wrapText="1"/>
      <protection locked="0"/>
    </xf>
    <xf numFmtId="49" fontId="2" fillId="0" borderId="0" xfId="0" applyNumberFormat="1" applyFont="1" applyFill="1" applyBorder="1" applyProtection="1">
      <protection locked="0"/>
    </xf>
    <xf numFmtId="2" fontId="9" fillId="0" borderId="0" xfId="0" applyNumberFormat="1" applyFont="1" applyFill="1" applyBorder="1" applyProtection="1">
      <protection locked="0"/>
    </xf>
    <xf numFmtId="2" fontId="2" fillId="0" borderId="0" xfId="0" applyNumberFormat="1" applyFont="1" applyFill="1" applyBorder="1" applyProtection="1">
      <protection locked="0"/>
    </xf>
    <xf numFmtId="0" fontId="13" fillId="0" borderId="20" xfId="0" applyFont="1" applyFill="1" applyBorder="1" applyAlignment="1">
      <alignment vertical="top" wrapText="1"/>
    </xf>
    <xf numFmtId="0" fontId="14" fillId="2" borderId="2" xfId="0" applyFont="1" applyFill="1" applyBorder="1" applyAlignment="1" applyProtection="1">
      <protection locked="0"/>
    </xf>
    <xf numFmtId="0" fontId="14" fillId="2" borderId="17" xfId="0" applyFont="1" applyFill="1" applyBorder="1" applyAlignment="1" applyProtection="1">
      <protection locked="0"/>
    </xf>
    <xf numFmtId="0" fontId="14" fillId="0" borderId="3" xfId="0" applyFont="1" applyBorder="1" applyAlignment="1" applyProtection="1">
      <protection locked="0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2:M26"/>
  <sheetViews>
    <sheetView showGridLines="0" showRowColHeaders="0" tabSelected="1" workbookViewId="0">
      <selection activeCell="J4" sqref="J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855468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2" spans="1:13" x14ac:dyDescent="0.25">
      <c r="F2" t="s">
        <v>52</v>
      </c>
    </row>
    <row r="3" spans="1:13" ht="23.25" x14ac:dyDescent="0.35">
      <c r="C3" s="60" t="s">
        <v>34</v>
      </c>
      <c r="F3" t="s">
        <v>53</v>
      </c>
      <c r="I3" s="87" t="s">
        <v>54</v>
      </c>
      <c r="J3" s="87"/>
    </row>
    <row r="4" spans="1:13" x14ac:dyDescent="0.25">
      <c r="A4" t="s">
        <v>0</v>
      </c>
      <c r="B4" s="84" t="s">
        <v>51</v>
      </c>
      <c r="C4" s="85"/>
      <c r="D4" s="86"/>
      <c r="E4" t="s">
        <v>17</v>
      </c>
      <c r="F4" s="1"/>
      <c r="G4" s="39" t="s">
        <v>29</v>
      </c>
      <c r="I4" t="s">
        <v>1</v>
      </c>
      <c r="J4" s="40" t="s">
        <v>55</v>
      </c>
      <c r="L4" s="3"/>
      <c r="M4" s="3"/>
    </row>
    <row r="5" spans="1:13" ht="7.5" customHeight="1" thickBot="1" x14ac:dyDescent="0.3">
      <c r="L5" s="3"/>
      <c r="M5" s="3"/>
    </row>
    <row r="6" spans="1:13" ht="19.5" thickBot="1" x14ac:dyDescent="0.35">
      <c r="A6" s="53" t="s">
        <v>2</v>
      </c>
      <c r="B6" s="6" t="s">
        <v>3</v>
      </c>
      <c r="C6" s="6" t="s">
        <v>19</v>
      </c>
      <c r="D6" s="6" t="s">
        <v>4</v>
      </c>
      <c r="E6" s="6" t="s">
        <v>20</v>
      </c>
      <c r="F6" s="6" t="s">
        <v>5</v>
      </c>
      <c r="G6" s="5" t="s">
        <v>6</v>
      </c>
      <c r="H6" s="6" t="s">
        <v>7</v>
      </c>
      <c r="I6" s="6" t="s">
        <v>8</v>
      </c>
      <c r="J6" s="7" t="s">
        <v>9</v>
      </c>
      <c r="K6" s="8"/>
      <c r="L6" s="9"/>
      <c r="M6" s="3"/>
    </row>
    <row r="7" spans="1:13" ht="54.75" thickBot="1" x14ac:dyDescent="0.35">
      <c r="A7" s="10" t="s">
        <v>10</v>
      </c>
      <c r="B7" s="11" t="s">
        <v>14</v>
      </c>
      <c r="C7" s="12">
        <v>204</v>
      </c>
      <c r="D7" s="45" t="s">
        <v>30</v>
      </c>
      <c r="E7" s="64" t="s">
        <v>41</v>
      </c>
      <c r="F7" s="47">
        <v>20.03</v>
      </c>
      <c r="G7" s="14">
        <v>404.6</v>
      </c>
      <c r="H7" s="15">
        <v>16.399999999999999</v>
      </c>
      <c r="I7" s="15">
        <v>19.3</v>
      </c>
      <c r="J7" s="16">
        <v>41.3</v>
      </c>
      <c r="K7" s="8"/>
      <c r="L7" s="9"/>
      <c r="M7" s="3"/>
    </row>
    <row r="8" spans="1:13" ht="41.25" thickBot="1" x14ac:dyDescent="0.35">
      <c r="A8" s="17"/>
      <c r="B8" s="18" t="s">
        <v>21</v>
      </c>
      <c r="C8" s="12">
        <v>379</v>
      </c>
      <c r="D8" s="42" t="s">
        <v>42</v>
      </c>
      <c r="E8" s="13" t="s">
        <v>22</v>
      </c>
      <c r="F8" s="47">
        <v>4.8</v>
      </c>
      <c r="G8" s="14">
        <v>103.5</v>
      </c>
      <c r="H8" s="19">
        <v>3.1</v>
      </c>
      <c r="I8" s="19">
        <v>2.4</v>
      </c>
      <c r="J8" s="20">
        <v>17.2</v>
      </c>
      <c r="K8" s="8"/>
      <c r="L8" s="9"/>
      <c r="M8" s="3"/>
    </row>
    <row r="9" spans="1:13" ht="38.25" thickBot="1" x14ac:dyDescent="0.35">
      <c r="A9" s="17"/>
      <c r="B9" s="18"/>
      <c r="C9" s="22">
        <v>14</v>
      </c>
      <c r="D9" s="46" t="s">
        <v>31</v>
      </c>
      <c r="E9" s="23" t="s">
        <v>25</v>
      </c>
      <c r="F9" s="48">
        <v>5.2</v>
      </c>
      <c r="G9" s="24">
        <v>75</v>
      </c>
      <c r="H9" s="24">
        <v>0.1</v>
      </c>
      <c r="I9" s="24">
        <v>8.3000000000000007</v>
      </c>
      <c r="J9" s="25">
        <v>0.1</v>
      </c>
      <c r="K9" s="8"/>
      <c r="L9" s="9"/>
      <c r="M9" s="3"/>
    </row>
    <row r="10" spans="1:13" ht="19.5" thickBot="1" x14ac:dyDescent="0.35">
      <c r="A10" s="17"/>
      <c r="B10" s="18"/>
      <c r="C10" s="78">
        <v>15</v>
      </c>
      <c r="D10" s="79" t="s">
        <v>43</v>
      </c>
      <c r="E10" s="80" t="s">
        <v>44</v>
      </c>
      <c r="F10" s="81">
        <v>6.4</v>
      </c>
      <c r="G10" s="82">
        <v>54.5</v>
      </c>
      <c r="H10" s="76">
        <v>3.5</v>
      </c>
      <c r="I10" s="76">
        <v>4.5</v>
      </c>
      <c r="J10" s="77">
        <v>0</v>
      </c>
      <c r="K10" s="8"/>
      <c r="L10" s="9"/>
      <c r="M10" s="3"/>
    </row>
    <row r="11" spans="1:13" ht="21" thickBot="1" x14ac:dyDescent="0.35">
      <c r="A11" s="50"/>
      <c r="B11" s="18" t="s">
        <v>18</v>
      </c>
      <c r="C11" s="12"/>
      <c r="D11" s="42" t="s">
        <v>23</v>
      </c>
      <c r="E11" s="13" t="s">
        <v>24</v>
      </c>
      <c r="F11" s="47">
        <v>1.89</v>
      </c>
      <c r="G11" s="14">
        <v>116.9</v>
      </c>
      <c r="H11" s="19">
        <v>4</v>
      </c>
      <c r="I11" s="19">
        <v>0.5</v>
      </c>
      <c r="J11" s="20">
        <v>24.2</v>
      </c>
      <c r="K11" s="8"/>
      <c r="L11" s="9"/>
      <c r="M11" s="3"/>
    </row>
    <row r="12" spans="1:13" ht="21" thickBot="1" x14ac:dyDescent="0.35">
      <c r="A12" s="51" t="s">
        <v>32</v>
      </c>
      <c r="B12" s="18" t="s">
        <v>16</v>
      </c>
      <c r="C12" s="12"/>
      <c r="D12" s="42" t="s">
        <v>28</v>
      </c>
      <c r="E12" s="13" t="s">
        <v>45</v>
      </c>
      <c r="F12" s="47">
        <v>1.68</v>
      </c>
      <c r="G12" s="14">
        <v>92</v>
      </c>
      <c r="H12" s="19">
        <v>2.2000000000000002</v>
      </c>
      <c r="I12" s="19">
        <v>0.4</v>
      </c>
      <c r="J12" s="20">
        <v>19.8</v>
      </c>
      <c r="K12" s="2"/>
      <c r="L12" s="4"/>
      <c r="M12" s="3"/>
    </row>
    <row r="13" spans="1:13" ht="24" thickBot="1" x14ac:dyDescent="0.4">
      <c r="A13" s="17" t="s">
        <v>11</v>
      </c>
      <c r="B13" s="26"/>
      <c r="C13" s="26"/>
      <c r="D13" s="43"/>
      <c r="E13" s="61" t="s">
        <v>46</v>
      </c>
      <c r="F13" s="49">
        <f>SUM(F7:F12)</f>
        <v>40</v>
      </c>
      <c r="G13" s="62">
        <f>SUM(G7:G12)</f>
        <v>846.5</v>
      </c>
      <c r="H13" s="62">
        <f>SUM(H7:H12)</f>
        <v>29.3</v>
      </c>
      <c r="I13" s="62">
        <f>SUM(I7:I12)</f>
        <v>35.4</v>
      </c>
      <c r="J13" s="63">
        <f>SUM(J7:J12)</f>
        <v>102.6</v>
      </c>
      <c r="K13" s="8"/>
      <c r="L13" s="9"/>
      <c r="M13" s="3"/>
    </row>
    <row r="14" spans="1:13" ht="36.75" thickBot="1" x14ac:dyDescent="0.35">
      <c r="A14" s="17"/>
      <c r="B14" s="28" t="s">
        <v>12</v>
      </c>
      <c r="C14" s="29">
        <v>71</v>
      </c>
      <c r="D14" s="52" t="s">
        <v>37</v>
      </c>
      <c r="E14" s="30" t="s">
        <v>35</v>
      </c>
      <c r="F14" s="55">
        <v>7.5</v>
      </c>
      <c r="G14" s="31">
        <v>15</v>
      </c>
      <c r="H14" s="32">
        <v>0.9</v>
      </c>
      <c r="I14" s="32">
        <v>0.1</v>
      </c>
      <c r="J14" s="33">
        <v>2.8</v>
      </c>
      <c r="K14" s="8"/>
      <c r="L14" s="9"/>
      <c r="M14" s="3"/>
    </row>
    <row r="15" spans="1:13" ht="41.25" thickBot="1" x14ac:dyDescent="0.35">
      <c r="A15" s="17"/>
      <c r="B15" s="18" t="s">
        <v>13</v>
      </c>
      <c r="C15" s="29">
        <v>101</v>
      </c>
      <c r="D15" s="44" t="s">
        <v>26</v>
      </c>
      <c r="E15" s="30" t="s">
        <v>27</v>
      </c>
      <c r="F15" s="55">
        <v>4.05</v>
      </c>
      <c r="G15" s="31">
        <v>85.2</v>
      </c>
      <c r="H15" s="19">
        <v>1.7</v>
      </c>
      <c r="I15" s="19">
        <v>2.7</v>
      </c>
      <c r="J15" s="20">
        <v>13.3</v>
      </c>
      <c r="K15" s="8"/>
      <c r="L15" s="9"/>
      <c r="M15" s="3"/>
    </row>
    <row r="16" spans="1:13" ht="36.75" thickBot="1" x14ac:dyDescent="0.35">
      <c r="A16" s="17"/>
      <c r="B16" s="18" t="s">
        <v>14</v>
      </c>
      <c r="C16" s="83" t="s">
        <v>47</v>
      </c>
      <c r="D16" s="52" t="s">
        <v>48</v>
      </c>
      <c r="E16" s="58" t="s">
        <v>36</v>
      </c>
      <c r="F16" s="55">
        <v>21.61</v>
      </c>
      <c r="G16" s="31">
        <v>309.5</v>
      </c>
      <c r="H16" s="19">
        <v>16.5</v>
      </c>
      <c r="I16" s="19">
        <v>24.2</v>
      </c>
      <c r="J16" s="20">
        <v>14.3</v>
      </c>
      <c r="K16" s="8"/>
      <c r="L16" s="9"/>
      <c r="M16" s="3"/>
    </row>
    <row r="17" spans="1:13" ht="57" thickBot="1" x14ac:dyDescent="0.35">
      <c r="A17" s="17"/>
      <c r="B17" s="18" t="s">
        <v>15</v>
      </c>
      <c r="C17" s="21">
        <v>171</v>
      </c>
      <c r="D17" s="54" t="s">
        <v>33</v>
      </c>
      <c r="E17" s="59" t="s">
        <v>38</v>
      </c>
      <c r="F17" s="56">
        <v>7.44</v>
      </c>
      <c r="G17" s="19">
        <v>336</v>
      </c>
      <c r="H17" s="19">
        <v>10.6</v>
      </c>
      <c r="I17" s="19">
        <v>11.5</v>
      </c>
      <c r="J17" s="20">
        <v>47.8</v>
      </c>
      <c r="K17" s="8"/>
      <c r="L17" s="9"/>
      <c r="M17" s="3"/>
    </row>
    <row r="18" spans="1:13" ht="41.25" thickBot="1" x14ac:dyDescent="0.35">
      <c r="A18" s="17"/>
      <c r="B18" s="18" t="s">
        <v>21</v>
      </c>
      <c r="C18" s="12">
        <v>354</v>
      </c>
      <c r="D18" s="42" t="s">
        <v>49</v>
      </c>
      <c r="E18" s="13" t="s">
        <v>22</v>
      </c>
      <c r="F18" s="47">
        <v>4.55</v>
      </c>
      <c r="G18" s="14">
        <v>122.8</v>
      </c>
      <c r="H18" s="19">
        <v>0</v>
      </c>
      <c r="I18" s="19">
        <v>0</v>
      </c>
      <c r="J18" s="20">
        <v>31.4</v>
      </c>
      <c r="K18" s="8"/>
      <c r="L18" s="9"/>
      <c r="M18" s="3"/>
    </row>
    <row r="19" spans="1:13" ht="21" thickBot="1" x14ac:dyDescent="0.35">
      <c r="A19" s="17"/>
      <c r="B19" s="18" t="s">
        <v>18</v>
      </c>
      <c r="C19" s="12"/>
      <c r="D19" s="42" t="s">
        <v>23</v>
      </c>
      <c r="E19" s="13" t="s">
        <v>24</v>
      </c>
      <c r="F19" s="47">
        <v>1.89</v>
      </c>
      <c r="G19" s="14">
        <v>116.9</v>
      </c>
      <c r="H19" s="19">
        <v>4</v>
      </c>
      <c r="I19" s="19">
        <v>0.5</v>
      </c>
      <c r="J19" s="20">
        <v>24.2</v>
      </c>
      <c r="K19" s="8"/>
      <c r="L19" s="9"/>
      <c r="M19" s="3"/>
    </row>
    <row r="20" spans="1:13" ht="21" thickBot="1" x14ac:dyDescent="0.35">
      <c r="A20" s="50"/>
      <c r="B20" s="18" t="s">
        <v>16</v>
      </c>
      <c r="C20" s="12"/>
      <c r="D20" s="42" t="s">
        <v>28</v>
      </c>
      <c r="E20" s="13" t="s">
        <v>24</v>
      </c>
      <c r="F20" s="47">
        <v>1.96</v>
      </c>
      <c r="G20" s="14">
        <v>129</v>
      </c>
      <c r="H20" s="19">
        <v>4.3</v>
      </c>
      <c r="I20" s="19">
        <v>1.7</v>
      </c>
      <c r="J20" s="20">
        <v>21.3</v>
      </c>
      <c r="K20" s="8"/>
      <c r="L20" s="9"/>
      <c r="M20" s="3"/>
    </row>
    <row r="21" spans="1:13" ht="18.75" x14ac:dyDescent="0.3">
      <c r="A21" s="65" t="s">
        <v>32</v>
      </c>
      <c r="B21" s="34"/>
      <c r="C21" s="34"/>
      <c r="D21" s="35"/>
      <c r="E21" s="36"/>
      <c r="F21" s="57"/>
      <c r="G21" s="37"/>
      <c r="H21" s="37"/>
      <c r="I21" s="37"/>
      <c r="J21" s="38"/>
      <c r="K21" s="2"/>
      <c r="L21" s="4"/>
      <c r="M21" s="3"/>
    </row>
    <row r="22" spans="1:13" ht="24" thickBot="1" x14ac:dyDescent="0.4">
      <c r="A22" s="73" t="s">
        <v>40</v>
      </c>
      <c r="B22" s="34"/>
      <c r="C22" s="34"/>
      <c r="D22" s="27"/>
      <c r="E22" s="61" t="s">
        <v>39</v>
      </c>
      <c r="F22" s="49">
        <f>SUM(F14:F21)</f>
        <v>48.999999999999993</v>
      </c>
      <c r="G22" s="62">
        <f>SUM(G14:G21)</f>
        <v>1114.4000000000001</v>
      </c>
      <c r="H22" s="69">
        <f>SUM(H14:H21)</f>
        <v>38</v>
      </c>
      <c r="I22" s="62">
        <f>SUM(I14:I21)</f>
        <v>40.700000000000003</v>
      </c>
      <c r="J22" s="62">
        <f>SUM(J14:J21)</f>
        <v>155.1</v>
      </c>
      <c r="K22" s="2"/>
      <c r="L22" s="4"/>
      <c r="M22" s="3"/>
    </row>
    <row r="23" spans="1:13" ht="23.25" x14ac:dyDescent="0.35">
      <c r="B23" s="74"/>
      <c r="C23" s="75"/>
      <c r="D23" s="67"/>
      <c r="E23" s="68" t="s">
        <v>50</v>
      </c>
      <c r="F23" s="72"/>
      <c r="G23" s="70">
        <f>G13+G22</f>
        <v>1960.9</v>
      </c>
      <c r="H23" s="71">
        <f>H13+H22</f>
        <v>67.3</v>
      </c>
      <c r="I23" s="71">
        <f>I13+I22</f>
        <v>76.099999999999994</v>
      </c>
      <c r="J23" s="66">
        <f>J13+J22</f>
        <v>257.7</v>
      </c>
    </row>
    <row r="24" spans="1:13" x14ac:dyDescent="0.25">
      <c r="A24" s="41"/>
    </row>
    <row r="25" spans="1:13" x14ac:dyDescent="0.25">
      <c r="A25" s="41"/>
    </row>
    <row r="26" spans="1:13" x14ac:dyDescent="0.25">
      <c r="A26" s="41"/>
    </row>
  </sheetData>
  <mergeCells count="2">
    <mergeCell ref="B4:D4"/>
    <mergeCell ref="I3:J3"/>
  </mergeCells>
  <pageMargins left="0.23622047244094491" right="0.23622047244094491" top="0.74803149606299213" bottom="0.74803149606299213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2024-09-16T12:33:47Z</cp:lastPrinted>
  <dcterms:created xsi:type="dcterms:W3CDTF">2015-06-05T18:19:34Z</dcterms:created>
  <dcterms:modified xsi:type="dcterms:W3CDTF">2025-02-17T12:21:33Z</dcterms:modified>
</cp:coreProperties>
</file>