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23" i="1"/>
  <c r="I23" i="1"/>
  <c r="H23" i="1"/>
  <c r="G23" i="1"/>
  <c r="F23" i="1"/>
  <c r="J14" i="1"/>
  <c r="I14" i="1"/>
  <c r="H14" i="1"/>
  <c r="G14" i="1"/>
  <c r="G24" i="1" s="1"/>
  <c r="I24" i="1" l="1"/>
  <c r="H24" i="1"/>
  <c r="J24" i="1"/>
</calcChain>
</file>

<file path=xl/sharedStrings.xml><?xml version="1.0" encoding="utf-8"?>
<sst xmlns="http://schemas.openxmlformats.org/spreadsheetml/2006/main" count="67" uniqueCount="53">
  <si>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</si>
  <si>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</si>
  <si>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</si>
  <si>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</si>
  <si>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</si>
  <si>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</si>
  <si>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</si>
  <si>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</si>
  <si>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</si>
  <si>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</si>
  <si>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</si>
  <si>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</si>
  <si>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</si>
  <si>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</si>
  <si>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</si>
  <si>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</si>
  <si>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</si>
  <si>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</si>
  <si>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</si>
  <si>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</si>
  <si>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</si>
  <si>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</si>
  <si>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</si>
  <si>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</si>
  <si>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1/50</t>
  </si>
  <si>
    <t>Хлеб Ржаной</t>
  </si>
  <si>
    <t>Рассольник Ленинградский</t>
  </si>
  <si>
    <t>1/250</t>
  </si>
  <si>
    <t>Вторник 2-я нед.</t>
  </si>
  <si>
    <t>1/100/8</t>
  </si>
  <si>
    <t>Компот из смеси сухофруктов</t>
  </si>
  <si>
    <t>ИТОГО:</t>
  </si>
  <si>
    <t>1/100</t>
  </si>
  <si>
    <t>Картофельное пюре</t>
  </si>
  <si>
    <t>1/180</t>
  </si>
  <si>
    <t>5-11 класс</t>
  </si>
  <si>
    <t>1/100/50</t>
  </si>
  <si>
    <t>Рис припущенный</t>
  </si>
  <si>
    <t>980</t>
  </si>
  <si>
    <t>Овощи натуральные свежие(огурцы)</t>
  </si>
  <si>
    <t>Зразы рыбные рубленные (из минтая) с маслом сливочным "Крестьянским" 72,5%</t>
  </si>
  <si>
    <t>Овощи натуральные свежие(помидоры)</t>
  </si>
  <si>
    <t>Фрикадельки из говядины в сметанном с томатом соусе</t>
  </si>
  <si>
    <t>ИТОГО ЗА ДЕНЬ:</t>
  </si>
  <si>
    <t>Кофейный напиток с молоком</t>
  </si>
  <si>
    <t>1/30</t>
  </si>
  <si>
    <t>1648</t>
  </si>
  <si>
    <t>668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</si>
  <si>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</si>
  <si>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</si>
  <si>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</si>
  <si>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</si>
  <si>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17.12.2024г.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</si>
</sst>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1" xfId="0" applyFont="1" applyFill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4" fillId="0" borderId="23" xfId="0" applyFont="1" applyFill="1" applyBorder="1" applyAlignment="1">
      <alignment vertical="top" wrapText="1"/>
    </xf>
    <xf numFmtId="49" fontId="4" fillId="0" borderId="23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2" fontId="3" fillId="0" borderId="18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24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Fill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21" xfId="0" applyFont="1" applyFill="1" applyBorder="1" applyAlignment="1">
      <alignment vertical="top" wrapText="1"/>
    </xf>
    <xf numFmtId="0" fontId="5" fillId="0" borderId="25" xfId="0" applyFont="1" applyFill="1" applyBorder="1" applyAlignment="1">
      <alignment vertical="top" wrapText="1"/>
    </xf>
    <xf numFmtId="0" fontId="6" fillId="0" borderId="26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4" fillId="0" borderId="21" xfId="0" applyFont="1" applyFill="1" applyBorder="1" applyAlignment="1">
      <alignment vertical="top" wrapText="1"/>
    </xf>
    <xf numFmtId="49" fontId="7" fillId="0" borderId="21" xfId="0" applyNumberFormat="1" applyFont="1" applyFill="1" applyBorder="1" applyAlignment="1">
      <alignment vertical="top" wrapText="1"/>
    </xf>
    <xf numFmtId="0" fontId="3" fillId="0" borderId="27" xfId="0" applyFont="1" applyBorder="1"/>
    <xf numFmtId="0" fontId="1" fillId="3" borderId="10" xfId="0" applyFont="1" applyFill="1" applyBorder="1"/>
    <xf numFmtId="2" fontId="8" fillId="0" borderId="22" xfId="0" applyNumberFormat="1" applyFont="1" applyFill="1" applyBorder="1" applyAlignment="1">
      <alignment vertical="top" wrapText="1"/>
    </xf>
    <xf numFmtId="2" fontId="8" fillId="0" borderId="23" xfId="0" applyNumberFormat="1" applyFont="1" applyFill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9" fillId="2" borderId="1" xfId="0" applyNumberFormat="1" applyFont="1" applyFill="1" applyBorder="1" applyProtection="1">
      <protection locked="0"/>
    </xf>
    <xf numFmtId="2" fontId="10" fillId="3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9" fillId="0" borderId="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0" fontId="11" fillId="0" borderId="0" xfId="0" applyFont="1"/>
    <xf numFmtId="49" fontId="12" fillId="2" borderId="11" xfId="0" applyNumberFormat="1" applyFont="1" applyFill="1" applyBorder="1" applyAlignment="1" applyProtection="1">
      <alignment horizontal="center"/>
      <protection locked="0"/>
    </xf>
    <xf numFmtId="2" fontId="12" fillId="2" borderId="11" xfId="0" applyNumberFormat="1" applyFont="1" applyFill="1" applyBorder="1" applyAlignment="1" applyProtection="1">
      <alignment horizontal="center"/>
      <protection locked="0"/>
    </xf>
    <xf numFmtId="2" fontId="12" fillId="2" borderId="1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49" fontId="12" fillId="2" borderId="18" xfId="0" applyNumberFormat="1" applyFont="1" applyFill="1" applyBorder="1" applyAlignment="1" applyProtection="1">
      <alignment horizontal="center"/>
      <protection locked="0"/>
    </xf>
    <xf numFmtId="2" fontId="12" fillId="2" borderId="18" xfId="0" applyNumberFormat="1" applyFont="1" applyFill="1" applyBorder="1" applyAlignment="1" applyProtection="1">
      <alignment horizontal="center"/>
      <protection locked="0"/>
    </xf>
    <xf numFmtId="2" fontId="12" fillId="2" borderId="19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12" fillId="2" borderId="3" xfId="0" applyNumberFormat="1" applyFont="1" applyFill="1" applyBorder="1" applyAlignment="1" applyProtection="1">
      <alignment horizontal="center"/>
      <protection locked="0"/>
    </xf>
    <xf numFmtId="0" fontId="3" fillId="2" borderId="28" xfId="0" applyFont="1" applyFill="1" applyBorder="1" applyAlignment="1" applyProtection="1">
      <alignment wrapText="1"/>
      <protection locked="0"/>
    </xf>
    <xf numFmtId="2" fontId="10" fillId="3" borderId="29" xfId="0" applyNumberFormat="1" applyFont="1" applyFill="1" applyBorder="1" applyProtection="1">
      <protection locked="0"/>
    </xf>
    <xf numFmtId="49" fontId="12" fillId="2" borderId="1" xfId="0" applyNumberFormat="1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Protection="1">
      <protection locked="0"/>
    </xf>
    <xf numFmtId="2" fontId="9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2" fontId="3" fillId="4" borderId="9" xfId="0" applyNumberFormat="1" applyFont="1" applyFill="1" applyBorder="1" applyProtection="1"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F1" t="s">
        <v>49</v>
      </c>
    </row>
    <row r="2" spans="1:12" x14ac:dyDescent="0.25">
      <c r="F2" t="s">
        <v>50</v>
      </c>
      <c r="I2" s="88" t="s">
        <v>51</v>
      </c>
      <c r="J2" s="88"/>
    </row>
    <row r="3" spans="1:12" ht="23.25" x14ac:dyDescent="0.35">
      <c r="C3" s="61" t="s">
        <v>35</v>
      </c>
    </row>
    <row r="4" spans="1:12" x14ac:dyDescent="0.25">
      <c r="A4" t="s">
        <v>0</v>
      </c>
      <c r="B4" s="82" t="s">
        <v>48</v>
      </c>
      <c r="C4" s="83"/>
      <c r="D4" s="84"/>
      <c r="E4" t="s">
        <v>17</v>
      </c>
      <c r="F4" s="1"/>
      <c r="G4" s="3" t="s">
        <v>28</v>
      </c>
      <c r="I4" t="s">
        <v>1</v>
      </c>
      <c r="J4" s="4" t="s">
        <v>52</v>
      </c>
    </row>
    <row r="5" spans="1:12" ht="7.5" customHeight="1" thickBot="1" x14ac:dyDescent="0.3"/>
    <row r="6" spans="1:12" ht="19.5" thickBot="1" x14ac:dyDescent="0.35">
      <c r="A6" s="5" t="s">
        <v>2</v>
      </c>
      <c r="B6" s="6" t="s">
        <v>3</v>
      </c>
      <c r="C6" s="6" t="s">
        <v>19</v>
      </c>
      <c r="D6" s="6" t="s">
        <v>4</v>
      </c>
      <c r="E6" s="6" t="s">
        <v>20</v>
      </c>
      <c r="F6" s="6" t="s">
        <v>5</v>
      </c>
      <c r="G6" s="43" t="s">
        <v>6</v>
      </c>
      <c r="H6" s="6" t="s">
        <v>7</v>
      </c>
      <c r="I6" s="6" t="s">
        <v>8</v>
      </c>
      <c r="J6" s="7" t="s">
        <v>9</v>
      </c>
      <c r="K6" s="8"/>
      <c r="L6" s="8"/>
    </row>
    <row r="7" spans="1:12" ht="36.75" thickBot="1" x14ac:dyDescent="0.35">
      <c r="A7" s="9" t="s">
        <v>10</v>
      </c>
      <c r="B7" s="10" t="s">
        <v>12</v>
      </c>
      <c r="C7" s="11">
        <v>71</v>
      </c>
      <c r="D7" s="49" t="s">
        <v>39</v>
      </c>
      <c r="E7" s="50" t="s">
        <v>32</v>
      </c>
      <c r="F7" s="53">
        <v>6.7</v>
      </c>
      <c r="G7" s="13">
        <v>10.5</v>
      </c>
      <c r="H7" s="14">
        <v>0.7</v>
      </c>
      <c r="I7" s="14">
        <v>0.2</v>
      </c>
      <c r="J7" s="15">
        <v>1.7</v>
      </c>
      <c r="K7" s="8"/>
      <c r="L7" s="8"/>
    </row>
    <row r="8" spans="1:12" ht="54.75" thickBot="1" x14ac:dyDescent="0.35">
      <c r="A8" s="16"/>
      <c r="B8" s="10" t="s">
        <v>14</v>
      </c>
      <c r="C8" s="11">
        <v>237</v>
      </c>
      <c r="D8" s="49" t="s">
        <v>40</v>
      </c>
      <c r="E8" s="50" t="s">
        <v>29</v>
      </c>
      <c r="F8" s="53">
        <v>17.96</v>
      </c>
      <c r="G8" s="13">
        <v>252.5</v>
      </c>
      <c r="H8" s="17">
        <v>10.4</v>
      </c>
      <c r="I8" s="17">
        <v>16.5</v>
      </c>
      <c r="J8" s="18">
        <v>15.5</v>
      </c>
      <c r="K8" s="8"/>
      <c r="L8" s="8"/>
    </row>
    <row r="9" spans="1:12" ht="19.5" thickBot="1" x14ac:dyDescent="0.35">
      <c r="A9" s="16"/>
      <c r="B9" s="10" t="s">
        <v>15</v>
      </c>
      <c r="C9" s="11">
        <v>128</v>
      </c>
      <c r="D9" s="49" t="s">
        <v>33</v>
      </c>
      <c r="E9" s="12" t="s">
        <v>34</v>
      </c>
      <c r="F9" s="53">
        <v>6.97</v>
      </c>
      <c r="G9" s="13">
        <v>141</v>
      </c>
      <c r="H9" s="17">
        <v>3.1</v>
      </c>
      <c r="I9" s="17">
        <v>5.4</v>
      </c>
      <c r="J9" s="18">
        <v>20.3</v>
      </c>
      <c r="K9" s="8"/>
      <c r="L9" s="8"/>
    </row>
    <row r="10" spans="1:12" ht="21.75" thickBot="1" x14ac:dyDescent="0.4">
      <c r="A10" s="16"/>
      <c r="B10" s="10" t="s">
        <v>21</v>
      </c>
      <c r="C10" s="76">
        <v>379</v>
      </c>
      <c r="D10" s="77" t="s">
        <v>44</v>
      </c>
      <c r="E10" s="78" t="s">
        <v>22</v>
      </c>
      <c r="F10" s="79">
        <v>4.8</v>
      </c>
      <c r="G10" s="80">
        <v>103.5</v>
      </c>
      <c r="H10" s="80">
        <v>3.1</v>
      </c>
      <c r="I10" s="80">
        <v>2.4</v>
      </c>
      <c r="J10" s="81">
        <v>17.2</v>
      </c>
      <c r="K10" s="8"/>
      <c r="L10" s="8"/>
    </row>
    <row r="11" spans="1:12" ht="21" thickBot="1" x14ac:dyDescent="0.35">
      <c r="A11" s="16"/>
      <c r="B11" s="10" t="s">
        <v>18</v>
      </c>
      <c r="C11" s="19"/>
      <c r="D11" s="45" t="s">
        <v>23</v>
      </c>
      <c r="E11" s="20" t="s">
        <v>24</v>
      </c>
      <c r="F11" s="54">
        <v>1.89</v>
      </c>
      <c r="G11" s="21">
        <v>116.9</v>
      </c>
      <c r="H11" s="22">
        <v>4</v>
      </c>
      <c r="I11" s="22">
        <v>0.5</v>
      </c>
      <c r="J11" s="23">
        <v>24.2</v>
      </c>
      <c r="K11" s="8"/>
      <c r="L11" s="8"/>
    </row>
    <row r="12" spans="1:12" ht="21" thickBot="1" x14ac:dyDescent="0.35">
      <c r="A12" s="16"/>
      <c r="B12" s="10" t="s">
        <v>16</v>
      </c>
      <c r="C12" s="24"/>
      <c r="D12" s="44" t="s">
        <v>25</v>
      </c>
      <c r="E12" s="12" t="s">
        <v>45</v>
      </c>
      <c r="F12" s="53">
        <v>1.68</v>
      </c>
      <c r="G12" s="13">
        <v>92</v>
      </c>
      <c r="H12" s="17">
        <v>2.2000000000000002</v>
      </c>
      <c r="I12" s="17">
        <v>0.4</v>
      </c>
      <c r="J12" s="18">
        <v>19.8</v>
      </c>
      <c r="K12" s="8"/>
      <c r="L12" s="8"/>
    </row>
    <row r="13" spans="1:12" ht="21" x14ac:dyDescent="0.35">
      <c r="A13" s="51"/>
      <c r="B13" s="28"/>
      <c r="C13" s="28"/>
      <c r="D13" s="47"/>
      <c r="E13" s="29"/>
      <c r="F13" s="56"/>
      <c r="G13" s="30"/>
      <c r="H13" s="30"/>
      <c r="I13" s="30"/>
      <c r="J13" s="31"/>
      <c r="K13" s="8"/>
      <c r="L13" s="8"/>
    </row>
    <row r="14" spans="1:12" ht="24" thickBot="1" x14ac:dyDescent="0.4">
      <c r="A14" s="52" t="s">
        <v>31</v>
      </c>
      <c r="B14" s="32"/>
      <c r="C14" s="32"/>
      <c r="D14" s="48"/>
      <c r="E14" s="62" t="s">
        <v>47</v>
      </c>
      <c r="F14" s="57">
        <f>SUM(F7:F13)</f>
        <v>40</v>
      </c>
      <c r="G14" s="63">
        <f>SUM(G7:G13)</f>
        <v>716.4</v>
      </c>
      <c r="H14" s="63">
        <f>SUM(H7:H13)</f>
        <v>23.5</v>
      </c>
      <c r="I14" s="63">
        <f>SUM(I7:I13)</f>
        <v>25.4</v>
      </c>
      <c r="J14" s="64">
        <f>SUM(J7:J13)</f>
        <v>98.7</v>
      </c>
      <c r="K14" s="2"/>
      <c r="L14" s="2"/>
    </row>
    <row r="15" spans="1:12" ht="36.75" thickBot="1" x14ac:dyDescent="0.35">
      <c r="A15" s="16" t="s">
        <v>11</v>
      </c>
      <c r="B15" s="33" t="s">
        <v>12</v>
      </c>
      <c r="C15" s="11">
        <v>71</v>
      </c>
      <c r="D15" s="49" t="s">
        <v>41</v>
      </c>
      <c r="E15" s="12" t="s">
        <v>32</v>
      </c>
      <c r="F15" s="53">
        <v>7.5</v>
      </c>
      <c r="G15" s="13">
        <v>10</v>
      </c>
      <c r="H15" s="34">
        <v>0.9</v>
      </c>
      <c r="I15" s="34">
        <v>0.1</v>
      </c>
      <c r="J15" s="35">
        <v>1.7</v>
      </c>
      <c r="K15" s="8"/>
      <c r="L15" s="8"/>
    </row>
    <row r="16" spans="1:12" ht="21" thickBot="1" x14ac:dyDescent="0.35">
      <c r="A16" s="16"/>
      <c r="B16" s="10" t="s">
        <v>13</v>
      </c>
      <c r="C16" s="11">
        <v>96</v>
      </c>
      <c r="D16" s="44" t="s">
        <v>26</v>
      </c>
      <c r="E16" s="12" t="s">
        <v>27</v>
      </c>
      <c r="F16" s="53">
        <v>5.16</v>
      </c>
      <c r="G16" s="13">
        <v>122.4</v>
      </c>
      <c r="H16" s="17">
        <v>2.2999999999999998</v>
      </c>
      <c r="I16" s="17">
        <v>5.3</v>
      </c>
      <c r="J16" s="18">
        <v>16.399999999999999</v>
      </c>
      <c r="K16" s="8"/>
      <c r="L16" s="8"/>
    </row>
    <row r="17" spans="1:12" ht="41.25" thickBot="1" x14ac:dyDescent="0.35">
      <c r="A17" s="16"/>
      <c r="B17" s="10" t="s">
        <v>14</v>
      </c>
      <c r="C17" s="11">
        <v>280</v>
      </c>
      <c r="D17" s="44" t="s">
        <v>42</v>
      </c>
      <c r="E17" s="50" t="s">
        <v>36</v>
      </c>
      <c r="F17" s="53">
        <v>20.65</v>
      </c>
      <c r="G17" s="13">
        <v>254.3</v>
      </c>
      <c r="H17" s="17">
        <v>11.9</v>
      </c>
      <c r="I17" s="17">
        <v>16.100000000000001</v>
      </c>
      <c r="J17" s="18">
        <v>14.2</v>
      </c>
      <c r="K17" s="8"/>
      <c r="L17" s="8"/>
    </row>
    <row r="18" spans="1:12" ht="19.5" thickBot="1" x14ac:dyDescent="0.35">
      <c r="A18" s="16"/>
      <c r="B18" s="10" t="s">
        <v>15</v>
      </c>
      <c r="C18" s="36">
        <v>305</v>
      </c>
      <c r="D18" s="58" t="s">
        <v>37</v>
      </c>
      <c r="E18" s="37" t="s">
        <v>34</v>
      </c>
      <c r="F18" s="59">
        <v>7.04</v>
      </c>
      <c r="G18" s="17">
        <v>212.3</v>
      </c>
      <c r="H18" s="17">
        <v>4.3</v>
      </c>
      <c r="I18" s="17">
        <v>5.0999999999999996</v>
      </c>
      <c r="J18" s="18">
        <v>39.200000000000003</v>
      </c>
      <c r="K18" s="8"/>
      <c r="L18" s="8"/>
    </row>
    <row r="19" spans="1:12" ht="41.25" thickBot="1" x14ac:dyDescent="0.35">
      <c r="A19" s="16"/>
      <c r="B19" s="10" t="s">
        <v>21</v>
      </c>
      <c r="C19" s="11">
        <v>349</v>
      </c>
      <c r="D19" s="44" t="s">
        <v>30</v>
      </c>
      <c r="E19" s="12" t="s">
        <v>22</v>
      </c>
      <c r="F19" s="53">
        <v>4.8</v>
      </c>
      <c r="G19" s="13">
        <v>77.400000000000006</v>
      </c>
      <c r="H19" s="17">
        <v>0</v>
      </c>
      <c r="I19" s="17">
        <v>0</v>
      </c>
      <c r="J19" s="18">
        <v>19.399999999999999</v>
      </c>
      <c r="K19" s="8"/>
      <c r="L19" s="8"/>
    </row>
    <row r="20" spans="1:12" ht="21" thickBot="1" x14ac:dyDescent="0.35">
      <c r="A20" s="16"/>
      <c r="B20" s="10" t="s">
        <v>18</v>
      </c>
      <c r="C20" s="11"/>
      <c r="D20" s="45" t="s">
        <v>23</v>
      </c>
      <c r="E20" s="20" t="s">
        <v>24</v>
      </c>
      <c r="F20" s="54">
        <v>1.89</v>
      </c>
      <c r="G20" s="21">
        <v>116.9</v>
      </c>
      <c r="H20" s="22">
        <v>4</v>
      </c>
      <c r="I20" s="22">
        <v>0.5</v>
      </c>
      <c r="J20" s="23">
        <v>24.2</v>
      </c>
      <c r="K20" s="8"/>
      <c r="L20" s="8"/>
    </row>
    <row r="21" spans="1:12" ht="21.75" thickBot="1" x14ac:dyDescent="0.4">
      <c r="A21" s="16"/>
      <c r="B21" s="10" t="s">
        <v>16</v>
      </c>
      <c r="C21" s="11"/>
      <c r="D21" s="46" t="s">
        <v>25</v>
      </c>
      <c r="E21" s="25" t="s">
        <v>24</v>
      </c>
      <c r="F21" s="55">
        <v>1.96</v>
      </c>
      <c r="G21" s="26">
        <v>129</v>
      </c>
      <c r="H21" s="26">
        <v>4.3</v>
      </c>
      <c r="I21" s="26">
        <v>1.7</v>
      </c>
      <c r="J21" s="27">
        <v>21.3</v>
      </c>
      <c r="K21" s="8"/>
      <c r="L21" s="8"/>
    </row>
    <row r="22" spans="1:12" ht="18.75" x14ac:dyDescent="0.3">
      <c r="A22" s="51"/>
      <c r="B22" s="38"/>
      <c r="C22" s="38"/>
      <c r="D22" s="39"/>
      <c r="E22" s="40"/>
      <c r="F22" s="60"/>
      <c r="G22" s="41"/>
      <c r="H22" s="41"/>
      <c r="I22" s="41"/>
      <c r="J22" s="42"/>
      <c r="K22" s="8"/>
      <c r="L22" s="8"/>
    </row>
    <row r="23" spans="1:12" ht="23.25" x14ac:dyDescent="0.35">
      <c r="A23" s="65" t="s">
        <v>31</v>
      </c>
      <c r="B23" s="38"/>
      <c r="C23" s="38"/>
      <c r="D23" s="71"/>
      <c r="E23" s="66" t="s">
        <v>38</v>
      </c>
      <c r="F23" s="72">
        <f>SUM(F15:F22)</f>
        <v>49</v>
      </c>
      <c r="G23" s="67">
        <f>SUM(G15:G22)</f>
        <v>922.3</v>
      </c>
      <c r="H23" s="67">
        <f>SUM(H15:H22)</f>
        <v>27.7</v>
      </c>
      <c r="I23" s="67">
        <f>SUM(I15:I22)</f>
        <v>28.8</v>
      </c>
      <c r="J23" s="68">
        <f>SUM(J15:J22)</f>
        <v>136.4</v>
      </c>
      <c r="K23" s="2"/>
      <c r="L23" s="2"/>
    </row>
    <row r="24" spans="1:12" ht="23.25" x14ac:dyDescent="0.35">
      <c r="A24" s="85" t="s">
        <v>43</v>
      </c>
      <c r="B24" s="86"/>
      <c r="C24" s="87"/>
      <c r="D24" s="69"/>
      <c r="E24" s="73" t="s">
        <v>46</v>
      </c>
      <c r="F24" s="75"/>
      <c r="G24" s="74">
        <f>G14+G23</f>
        <v>1638.6999999999998</v>
      </c>
      <c r="H24" s="74">
        <f>H14+H23</f>
        <v>51.2</v>
      </c>
      <c r="I24" s="74">
        <f>I14+I23</f>
        <v>54.2</v>
      </c>
      <c r="J24" s="70">
        <f>J14+J23</f>
        <v>235.10000000000002</v>
      </c>
      <c r="K24" s="2"/>
      <c r="L24" s="2"/>
    </row>
  </sheetData>
  <mergeCells count="3">
    <mergeCell ref="B4:D4"/>
    <mergeCell ref="A24:C24"/>
    <mergeCell ref="I2:J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2023-08-09T08:05:57Z</cp:lastPrinted>
  <dcterms:created xsi:type="dcterms:W3CDTF">2015-06-05T18:19:34Z</dcterms:created>
  <dcterms:modified xsi:type="dcterms:W3CDTF">2024-12-16T12:17:24Z</dcterms:modified>
</cp:coreProperties>
</file>